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<sst xmlns="http://schemas.openxmlformats.org/spreadsheetml/2006/main" count="55" uniqueCount="39">
  <si>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Приложение №____</t>
  </si>
  <si>
    <t>к договору №_____от «__»______201__г.</t>
  </si>
  <si>
    <t>СМЕТА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</si>
  <si>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</si>
  <si>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</si>
  <si>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</si>
  <si>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</si>
  <si>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</si>
  <si>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</si>
  <si>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</si>
  <si>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</si>
  <si>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</si>
  <si>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</si>
  <si>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indexed="8"/>
        <rFont val="Times New Roman"/>
        <family val="1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</si>
  <si>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 xml:space="preserve">
«Исполнитель» : 
ООО «ДомСтрой » 
ИНН: 7710931335 КПП: 771001001 
Юридический адрес: 12504,г. Москва ул. Фадеева д.7 стр. 1 
Телефон: +7 (495) 920 48 80
Сметчик:
 ___________________________/___________________
                     (ФИО)                                     (Подпись)
</t>
  </si>
  <si>
    <t>Укладка плитки</t>
  </si>
  <si>
    <t>Затирка швов</t>
  </si>
  <si>
    <t>Бетоконтакт</t>
  </si>
  <si>
    <t>Монтаж реечного потолка</t>
  </si>
  <si>
    <t>м.п.</t>
  </si>
  <si>
    <t>шт.</t>
  </si>
  <si>
    <t>Демонтаж реечного потолка</t>
  </si>
  <si>
    <r>
      <t>м</t>
    </r>
    <r>
      <rPr>
        <vertAlign val="superscript"/>
        <sz val="8"/>
        <color indexed="8"/>
        <rFont val="Times New Roman"/>
        <family val="1"/>
      </rPr>
      <t>2</t>
    </r>
  </si>
  <si>
    <t>Демонтаж плитки</t>
  </si>
  <si>
    <t>Подрезка плитки</t>
  </si>
  <si>
    <t>Демонтаж/монтаж ванны</t>
  </si>
  <si>
    <t>Бордюр из плитки</t>
  </si>
  <si>
    <t>Укладка порога из плитки</t>
  </si>
  <si>
    <t>Гидроизоляция по P ванной</t>
  </si>
  <si>
    <t>Скидка 10 %:</t>
  </si>
  <si>
    <t>Демонтаж т. водоснабжения</t>
  </si>
  <si>
    <t>Демонтаж т.канализации</t>
  </si>
  <si>
    <t>Монтаж т. Водоснабжения</t>
  </si>
  <si>
    <t>монтаж т. канализации</t>
  </si>
  <si>
    <t>Заделка штробы</t>
  </si>
  <si>
    <t>Монтаж теплого пола</t>
  </si>
  <si>
    <t>Монтаж регулятора теплого пола</t>
  </si>
  <si>
    <t>-</t>
  </si>
  <si>
    <t>Демонтаж/монтаж сантехнической столешницы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</si>
</sst>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shrinkToFit="1"/>
    </xf>
    <xf numFmtId="0" fontId="38" fillId="0" borderId="10" xfId="0" applyFont="1" applyBorder="1" applyAlignment="1">
      <alignment shrinkToFit="1"/>
    </xf>
    <xf numFmtId="0" fontId="39" fillId="0" borderId="0" xfId="0" applyFont="1" applyAlignment="1">
      <alignment vertic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right" vertical="center" shrinkToFit="1"/>
    </xf>
    <xf numFmtId="0" fontId="38" fillId="0" borderId="0" xfId="0" applyFont="1" applyAlignment="1">
      <alignment horizontal="right" shrinkToFit="1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vertical="center" shrinkToFit="1"/>
    </xf>
    <xf numFmtId="0" fontId="38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1</xdr:col>
      <xdr:colOff>1524000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Layout" workbookViewId="0" topLeftCell="A1">
      <selection activeCell="F55" sqref="F55"/>
    </sheetView>
  </sheetViews>
  <sheetFormatPr defaultColWidth="9.140625" defaultRowHeight="15"/>
  <cols>
    <col min="1" max="1" width="5.00390625" style="0" customWidth="1"/>
    <col min="2" max="2" width="42.140625" style="0" customWidth="1"/>
    <col min="4" max="4" width="10.140625" style="0" customWidth="1"/>
    <col min="5" max="5" width="14.421875" style="0" customWidth="1"/>
    <col min="6" max="6" width="16.28125" style="0" customWidth="1"/>
    <col min="10" max="10" width="14.28125" style="0" customWidth="1"/>
  </cols>
  <sheetData>
    <row r="1" spans="4:6" ht="11.25" customHeight="1">
      <c r="D1" s="5"/>
      <c r="E1" s="14" t="s">
        <v>0</v>
      </c>
      <c r="F1" s="14"/>
    </row>
    <row r="2" spans="4:6" ht="11.25" customHeight="1">
      <c r="D2" s="14" t="s">
        <v>1</v>
      </c>
      <c r="E2" s="14"/>
      <c r="F2" s="14"/>
    </row>
    <row r="3" ht="11.25" customHeight="1"/>
    <row r="4" ht="11.25" customHeight="1"/>
    <row r="5" ht="11.25" customHeight="1"/>
    <row r="6" spans="1:6" ht="11.25" customHeight="1">
      <c r="A6" s="15" t="s">
        <v>2</v>
      </c>
      <c r="B6" s="16"/>
      <c r="C6" s="16"/>
      <c r="D6" s="16"/>
      <c r="E6" s="16"/>
      <c r="F6" s="16"/>
    </row>
    <row r="7" spans="1:6" ht="11.25" customHeight="1">
      <c r="A7" s="16"/>
      <c r="B7" s="16"/>
      <c r="C7" s="16"/>
      <c r="D7" s="16"/>
      <c r="E7" s="16"/>
      <c r="F7" s="16"/>
    </row>
    <row r="8" spans="5:6" ht="11.25" customHeight="1">
      <c r="E8" s="14" t="s">
        <v>3</v>
      </c>
      <c r="F8" s="14"/>
    </row>
    <row r="9" ht="11.25" customHeight="1"/>
    <row r="10" spans="1:6" ht="11.25" customHeight="1">
      <c r="A10" s="3" t="s">
        <v>4</v>
      </c>
      <c r="B10" s="3" t="s">
        <v>5</v>
      </c>
      <c r="C10" s="3" t="s">
        <v>6</v>
      </c>
      <c r="D10" s="3" t="s">
        <v>8</v>
      </c>
      <c r="E10" s="3" t="s">
        <v>7</v>
      </c>
      <c r="F10" s="3" t="s">
        <v>9</v>
      </c>
    </row>
    <row r="11" spans="1:6" ht="11.25" customHeight="1">
      <c r="A11" s="4">
        <v>1</v>
      </c>
      <c r="B11" s="10" t="s">
        <v>21</v>
      </c>
      <c r="C11" s="11" t="s">
        <v>22</v>
      </c>
      <c r="D11" s="11">
        <v>4</v>
      </c>
      <c r="E11" s="11">
        <v>400</v>
      </c>
      <c r="F11" s="3">
        <f>PRODUCT(D11,E11)</f>
        <v>1600</v>
      </c>
    </row>
    <row r="12" spans="1:6" ht="11.25" customHeight="1">
      <c r="A12" s="4">
        <v>2</v>
      </c>
      <c r="B12" s="10" t="s">
        <v>23</v>
      </c>
      <c r="C12" s="11" t="s">
        <v>22</v>
      </c>
      <c r="D12" s="11">
        <v>25</v>
      </c>
      <c r="E12" s="11">
        <v>350</v>
      </c>
      <c r="F12" s="3">
        <f aca="true" t="shared" si="0" ref="F12:F52">PRODUCT(D12,E12)</f>
        <v>8750</v>
      </c>
    </row>
    <row r="13" spans="1:6" ht="11.25" customHeight="1">
      <c r="A13" s="4">
        <v>3</v>
      </c>
      <c r="B13" s="10" t="s">
        <v>17</v>
      </c>
      <c r="C13" s="11" t="s">
        <v>22</v>
      </c>
      <c r="D13" s="11">
        <v>25</v>
      </c>
      <c r="E13" s="11">
        <v>300</v>
      </c>
      <c r="F13" s="3">
        <f t="shared" si="0"/>
        <v>7500</v>
      </c>
    </row>
    <row r="14" spans="1:6" ht="11.25" customHeight="1">
      <c r="A14" s="4">
        <v>4</v>
      </c>
      <c r="B14" s="10" t="s">
        <v>15</v>
      </c>
      <c r="C14" s="11" t="s">
        <v>22</v>
      </c>
      <c r="D14" s="11">
        <v>25</v>
      </c>
      <c r="E14" s="11">
        <v>870</v>
      </c>
      <c r="F14" s="3">
        <f t="shared" si="0"/>
        <v>21750</v>
      </c>
    </row>
    <row r="15" spans="1:6" ht="11.25" customHeight="1">
      <c r="A15" s="4">
        <v>5</v>
      </c>
      <c r="B15" s="10" t="s">
        <v>16</v>
      </c>
      <c r="C15" s="11" t="s">
        <v>22</v>
      </c>
      <c r="D15" s="11">
        <v>25</v>
      </c>
      <c r="E15" s="11">
        <v>350</v>
      </c>
      <c r="F15" s="3">
        <f t="shared" si="0"/>
        <v>8750</v>
      </c>
    </row>
    <row r="16" spans="1:6" ht="11.25" customHeight="1">
      <c r="A16" s="4">
        <v>6</v>
      </c>
      <c r="B16" s="10" t="s">
        <v>24</v>
      </c>
      <c r="C16" s="11" t="s">
        <v>19</v>
      </c>
      <c r="D16" s="11" t="s">
        <v>37</v>
      </c>
      <c r="E16" s="11">
        <v>250</v>
      </c>
      <c r="F16" s="3">
        <v>0</v>
      </c>
    </row>
    <row r="17" spans="1:6" ht="11.25" customHeight="1">
      <c r="A17" s="4">
        <v>7</v>
      </c>
      <c r="B17" s="10" t="s">
        <v>25</v>
      </c>
      <c r="C17" s="11" t="s">
        <v>20</v>
      </c>
      <c r="D17" s="11">
        <v>1</v>
      </c>
      <c r="E17" s="11">
        <v>800</v>
      </c>
      <c r="F17" s="3">
        <f t="shared" si="0"/>
        <v>800</v>
      </c>
    </row>
    <row r="18" spans="1:6" ht="11.25" customHeight="1">
      <c r="A18" s="4">
        <v>8</v>
      </c>
      <c r="B18" s="10" t="s">
        <v>38</v>
      </c>
      <c r="C18" s="11" t="s">
        <v>20</v>
      </c>
      <c r="D18" s="11">
        <v>1</v>
      </c>
      <c r="E18" s="11">
        <v>5200</v>
      </c>
      <c r="F18" s="3">
        <f t="shared" si="0"/>
        <v>5200</v>
      </c>
    </row>
    <row r="19" spans="1:6" ht="11.25" customHeight="1">
      <c r="A19" s="4">
        <v>9</v>
      </c>
      <c r="B19" s="10" t="s">
        <v>26</v>
      </c>
      <c r="C19" s="11" t="s">
        <v>22</v>
      </c>
      <c r="D19" s="11">
        <v>3</v>
      </c>
      <c r="E19" s="11">
        <v>1500</v>
      </c>
      <c r="F19" s="3">
        <f>PRODUCT(D19,E19)</f>
        <v>4500</v>
      </c>
    </row>
    <row r="20" spans="1:6" ht="11.25" customHeight="1">
      <c r="A20" s="4">
        <v>10</v>
      </c>
      <c r="B20" s="10" t="s">
        <v>27</v>
      </c>
      <c r="C20" s="11" t="s">
        <v>20</v>
      </c>
      <c r="D20" s="11">
        <v>1</v>
      </c>
      <c r="E20" s="11">
        <v>1500</v>
      </c>
      <c r="F20" s="3">
        <f>PRODUCT(D20,E20)</f>
        <v>1500</v>
      </c>
    </row>
    <row r="21" spans="1:6" ht="11.25" customHeight="1">
      <c r="A21" s="4">
        <v>11</v>
      </c>
      <c r="B21" s="4" t="s">
        <v>28</v>
      </c>
      <c r="C21" s="3" t="s">
        <v>19</v>
      </c>
      <c r="D21" s="3">
        <v>3</v>
      </c>
      <c r="E21" s="3">
        <v>500</v>
      </c>
      <c r="F21" s="3">
        <f>PRODUCT(D21,E21)</f>
        <v>1500</v>
      </c>
    </row>
    <row r="22" spans="1:6" ht="11.25" customHeight="1">
      <c r="A22" s="4">
        <v>12</v>
      </c>
      <c r="B22" s="4" t="s">
        <v>18</v>
      </c>
      <c r="C22" s="11" t="s">
        <v>22</v>
      </c>
      <c r="D22" s="3">
        <v>4</v>
      </c>
      <c r="E22" s="3">
        <v>1300</v>
      </c>
      <c r="F22" s="3">
        <f>PRODUCT(D22,E22)</f>
        <v>5200</v>
      </c>
    </row>
    <row r="23" spans="1:6" ht="11.25" customHeight="1">
      <c r="A23" s="4">
        <v>13</v>
      </c>
      <c r="B23" s="4" t="s">
        <v>30</v>
      </c>
      <c r="C23" s="3" t="s">
        <v>20</v>
      </c>
      <c r="D23" s="3">
        <v>1</v>
      </c>
      <c r="E23" s="3">
        <v>650</v>
      </c>
      <c r="F23" s="3">
        <f>PRODUCT(D23,E23)</f>
        <v>650</v>
      </c>
    </row>
    <row r="24" spans="1:6" ht="11.25" customHeight="1">
      <c r="A24" s="4">
        <v>14</v>
      </c>
      <c r="B24" s="4" t="s">
        <v>31</v>
      </c>
      <c r="C24" s="3" t="s">
        <v>20</v>
      </c>
      <c r="D24" s="3">
        <v>1</v>
      </c>
      <c r="E24" s="3">
        <v>500</v>
      </c>
      <c r="F24" s="3">
        <f>PRODUCT(D24,E24)</f>
        <v>500</v>
      </c>
    </row>
    <row r="25" spans="1:6" ht="11.25" customHeight="1">
      <c r="A25" s="4">
        <v>15</v>
      </c>
      <c r="B25" s="4" t="s">
        <v>32</v>
      </c>
      <c r="C25" s="3" t="s">
        <v>20</v>
      </c>
      <c r="D25" s="3">
        <v>1</v>
      </c>
      <c r="E25" s="3">
        <v>3500</v>
      </c>
      <c r="F25" s="3">
        <f>PRODUCT(D25,E25)</f>
        <v>3500</v>
      </c>
    </row>
    <row r="26" spans="1:6" ht="11.25" customHeight="1">
      <c r="A26" s="4">
        <v>16</v>
      </c>
      <c r="B26" s="4" t="s">
        <v>33</v>
      </c>
      <c r="C26" s="3" t="s">
        <v>20</v>
      </c>
      <c r="D26" s="3">
        <v>1</v>
      </c>
      <c r="E26" s="3">
        <v>2500</v>
      </c>
      <c r="F26" s="3">
        <f>PRODUCT(D26,E26)</f>
        <v>2500</v>
      </c>
    </row>
    <row r="27" spans="1:6" ht="11.25" customHeight="1">
      <c r="A27" s="4">
        <v>17</v>
      </c>
      <c r="B27" s="4" t="s">
        <v>34</v>
      </c>
      <c r="C27" s="3" t="s">
        <v>19</v>
      </c>
      <c r="D27" s="3">
        <v>3</v>
      </c>
      <c r="E27" s="3">
        <v>450</v>
      </c>
      <c r="F27" s="3">
        <f>PRODUCT(D27,E27)</f>
        <v>1350</v>
      </c>
    </row>
    <row r="28" spans="1:6" ht="11.25" customHeight="1">
      <c r="A28" s="4">
        <v>18</v>
      </c>
      <c r="B28" s="4" t="s">
        <v>35</v>
      </c>
      <c r="C28" s="11" t="s">
        <v>22</v>
      </c>
      <c r="D28" s="3">
        <v>2</v>
      </c>
      <c r="E28" s="3">
        <v>1500</v>
      </c>
      <c r="F28" s="3">
        <f>PRODUCT(D28,E28)</f>
        <v>3000</v>
      </c>
    </row>
    <row r="29" spans="1:6" ht="11.25" customHeight="1">
      <c r="A29" s="4">
        <v>19</v>
      </c>
      <c r="B29" s="4" t="s">
        <v>36</v>
      </c>
      <c r="C29" s="3" t="s">
        <v>20</v>
      </c>
      <c r="D29" s="3">
        <v>1</v>
      </c>
      <c r="E29" s="3">
        <v>1200</v>
      </c>
      <c r="F29" s="3">
        <f>PRODUCT(D29,E29)</f>
        <v>1200</v>
      </c>
    </row>
    <row r="30" spans="1:6" ht="11.25" customHeight="1">
      <c r="A30" s="4">
        <v>20</v>
      </c>
      <c r="B30" s="1"/>
      <c r="C30" s="1"/>
      <c r="D30" s="1"/>
      <c r="E30" s="1"/>
      <c r="F30" s="1"/>
    </row>
    <row r="31" spans="1:6" ht="11.25" customHeight="1">
      <c r="A31" s="4">
        <v>21</v>
      </c>
      <c r="B31" s="1"/>
      <c r="C31" s="1"/>
      <c r="D31" s="1"/>
      <c r="E31" s="1"/>
      <c r="F31" s="1"/>
    </row>
    <row r="32" spans="1:6" ht="11.25" customHeight="1">
      <c r="A32" s="4">
        <v>22</v>
      </c>
      <c r="B32" s="1"/>
      <c r="C32" s="1"/>
      <c r="D32" s="1"/>
      <c r="E32" s="1"/>
      <c r="F32" s="1"/>
    </row>
    <row r="33" spans="1:6" ht="11.25" customHeight="1">
      <c r="A33" s="4">
        <v>23</v>
      </c>
      <c r="B33" s="1"/>
      <c r="C33" s="1"/>
      <c r="D33" s="1"/>
      <c r="E33" s="1"/>
      <c r="F33" s="1"/>
    </row>
    <row r="34" spans="1:6" ht="11.25" customHeight="1">
      <c r="A34" s="4">
        <v>24</v>
      </c>
      <c r="B34" s="4"/>
      <c r="C34" s="3"/>
      <c r="D34" s="3"/>
      <c r="E34" s="3"/>
      <c r="F34" s="3"/>
    </row>
    <row r="35" spans="1:6" ht="11.25" customHeight="1">
      <c r="A35" s="4">
        <v>25</v>
      </c>
      <c r="B35" s="4"/>
      <c r="C35" s="3"/>
      <c r="D35" s="3"/>
      <c r="E35" s="3"/>
      <c r="F35" s="3"/>
    </row>
    <row r="36" spans="1:6" ht="11.25" customHeight="1">
      <c r="A36" s="4">
        <v>26</v>
      </c>
      <c r="B36" s="4"/>
      <c r="C36" s="3"/>
      <c r="D36" s="3"/>
      <c r="E36" s="3"/>
      <c r="F36" s="3"/>
    </row>
    <row r="37" spans="1:6" ht="11.25" customHeight="1">
      <c r="A37" s="4">
        <v>27</v>
      </c>
      <c r="B37" s="4"/>
      <c r="C37" s="3"/>
      <c r="D37" s="3"/>
      <c r="E37" s="3"/>
      <c r="F37" s="3"/>
    </row>
    <row r="38" spans="1:6" ht="11.25" customHeight="1">
      <c r="A38" s="4">
        <v>28</v>
      </c>
      <c r="B38" s="4"/>
      <c r="C38" s="3"/>
      <c r="D38" s="3"/>
      <c r="E38" s="3"/>
      <c r="F38" s="3"/>
    </row>
    <row r="39" spans="1:6" ht="11.25" customHeight="1">
      <c r="A39" s="4">
        <v>29</v>
      </c>
      <c r="B39" s="4"/>
      <c r="C39" s="3"/>
      <c r="D39" s="3"/>
      <c r="E39" s="3"/>
      <c r="F39" s="3"/>
    </row>
    <row r="40" spans="1:6" ht="11.25" customHeight="1">
      <c r="A40" s="4">
        <v>30</v>
      </c>
      <c r="B40" s="4"/>
      <c r="C40" s="3"/>
      <c r="D40" s="3"/>
      <c r="E40" s="3"/>
      <c r="F40" s="3"/>
    </row>
    <row r="41" spans="1:6" ht="11.25" customHeight="1">
      <c r="A41" s="4">
        <v>31</v>
      </c>
      <c r="B41" s="2"/>
      <c r="C41" s="6"/>
      <c r="D41" s="6"/>
      <c r="E41" s="6"/>
      <c r="F41" s="3"/>
    </row>
    <row r="42" spans="1:6" ht="11.25" customHeight="1">
      <c r="A42" s="4">
        <v>32</v>
      </c>
      <c r="B42" s="2"/>
      <c r="C42" s="6"/>
      <c r="D42" s="6"/>
      <c r="E42" s="6"/>
      <c r="F42" s="3"/>
    </row>
    <row r="43" spans="1:6" ht="11.25" customHeight="1">
      <c r="A43" s="4">
        <v>33</v>
      </c>
      <c r="B43" s="2"/>
      <c r="C43" s="6"/>
      <c r="D43" s="6"/>
      <c r="E43" s="6"/>
      <c r="F43" s="3"/>
    </row>
    <row r="44" spans="1:6" ht="11.25" customHeight="1">
      <c r="A44" s="4">
        <v>34</v>
      </c>
      <c r="B44" s="2"/>
      <c r="C44" s="6"/>
      <c r="D44" s="6"/>
      <c r="E44" s="6"/>
      <c r="F44" s="3"/>
    </row>
    <row r="45" spans="1:6" ht="11.25" customHeight="1">
      <c r="A45" s="4">
        <v>35</v>
      </c>
      <c r="B45" s="2"/>
      <c r="C45" s="6"/>
      <c r="D45" s="6"/>
      <c r="E45" s="6"/>
      <c r="F45" s="3"/>
    </row>
    <row r="46" spans="1:6" ht="11.25" customHeight="1">
      <c r="A46" s="4">
        <v>36</v>
      </c>
      <c r="B46" s="2"/>
      <c r="C46" s="6"/>
      <c r="D46" s="6"/>
      <c r="E46" s="6"/>
      <c r="F46" s="3"/>
    </row>
    <row r="47" spans="1:6" ht="11.25" customHeight="1">
      <c r="A47" s="4">
        <v>37</v>
      </c>
      <c r="B47" s="2"/>
      <c r="C47" s="6"/>
      <c r="D47" s="6"/>
      <c r="E47" s="6"/>
      <c r="F47" s="3"/>
    </row>
    <row r="48" spans="1:6" ht="11.25" customHeight="1">
      <c r="A48" s="4">
        <v>38</v>
      </c>
      <c r="B48" s="2"/>
      <c r="C48" s="6"/>
      <c r="D48" s="6"/>
      <c r="E48" s="6"/>
      <c r="F48" s="3"/>
    </row>
    <row r="49" spans="1:6" ht="11.25" customHeight="1">
      <c r="A49" s="4">
        <v>39</v>
      </c>
      <c r="B49" s="2"/>
      <c r="C49" s="6"/>
      <c r="D49" s="6"/>
      <c r="E49" s="6"/>
      <c r="F49" s="3"/>
    </row>
    <row r="50" spans="1:6" ht="11.25" customHeight="1">
      <c r="A50" s="4">
        <v>40</v>
      </c>
      <c r="B50" s="2"/>
      <c r="C50" s="6"/>
      <c r="D50" s="6"/>
      <c r="E50" s="6"/>
      <c r="F50" s="3"/>
    </row>
    <row r="51" spans="1:6" ht="11.25" customHeight="1">
      <c r="A51" s="4">
        <v>41</v>
      </c>
      <c r="B51" s="2"/>
      <c r="C51" s="6"/>
      <c r="D51" s="6"/>
      <c r="E51" s="6"/>
      <c r="F51" s="3"/>
    </row>
    <row r="52" spans="1:6" ht="11.25" customHeight="1">
      <c r="A52" s="4">
        <v>42</v>
      </c>
      <c r="B52" s="2"/>
      <c r="C52" s="6"/>
      <c r="D52" s="6"/>
      <c r="E52" s="6"/>
      <c r="F52" s="3"/>
    </row>
    <row r="53" spans="1:6" ht="11.25" customHeight="1">
      <c r="A53" s="1"/>
      <c r="B53" s="2"/>
      <c r="C53" s="2"/>
      <c r="D53" s="2"/>
      <c r="E53" s="2"/>
      <c r="F53" s="2"/>
    </row>
    <row r="54" spans="5:6" ht="11.25" customHeight="1">
      <c r="E54" s="7" t="s">
        <v>10</v>
      </c>
      <c r="F54" s="2">
        <f>SUM(F11:F29)</f>
        <v>79750</v>
      </c>
    </row>
    <row r="55" spans="5:6" ht="11.25" customHeight="1">
      <c r="E55" s="8" t="s">
        <v>29</v>
      </c>
      <c r="F55" s="2">
        <f>F54*0.1</f>
        <v>7975</v>
      </c>
    </row>
    <row r="56" spans="5:6" ht="11.25" customHeight="1">
      <c r="E56" s="9" t="s">
        <v>11</v>
      </c>
      <c r="F56" s="2">
        <f>F54*0.9</f>
        <v>71775</v>
      </c>
    </row>
    <row r="57" ht="11.25" customHeight="1"/>
    <row r="58" spans="1:6" ht="11.25" customHeight="1">
      <c r="A58" s="17" t="s">
        <v>12</v>
      </c>
      <c r="B58" s="18"/>
      <c r="C58" s="18"/>
      <c r="D58" s="18"/>
      <c r="E58" s="18"/>
      <c r="F58" s="18"/>
    </row>
    <row r="59" spans="1:6" ht="11.25" customHeight="1">
      <c r="A59" s="18"/>
      <c r="B59" s="18"/>
      <c r="C59" s="18"/>
      <c r="D59" s="18"/>
      <c r="E59" s="18"/>
      <c r="F59" s="18"/>
    </row>
    <row r="60" spans="1:6" ht="11.25" customHeight="1">
      <c r="A60" s="18"/>
      <c r="B60" s="18"/>
      <c r="C60" s="18"/>
      <c r="D60" s="18"/>
      <c r="E60" s="18"/>
      <c r="F60" s="18"/>
    </row>
    <row r="61" spans="1:6" ht="11.25" customHeight="1">
      <c r="A61" s="19"/>
      <c r="B61" s="19"/>
      <c r="C61" s="19"/>
      <c r="D61" s="19"/>
      <c r="E61" s="19"/>
      <c r="F61" s="19"/>
    </row>
    <row r="62" spans="1:6" ht="11.25" customHeight="1">
      <c r="A62" s="12" t="s">
        <v>14</v>
      </c>
      <c r="B62" s="12"/>
      <c r="C62" s="13" t="s">
        <v>13</v>
      </c>
      <c r="D62" s="13"/>
      <c r="E62" s="13"/>
      <c r="F62" s="13"/>
    </row>
    <row r="63" spans="1:6" ht="11.25" customHeight="1">
      <c r="A63" s="12"/>
      <c r="B63" s="12"/>
      <c r="C63" s="13"/>
      <c r="D63" s="13"/>
      <c r="E63" s="13"/>
      <c r="F63" s="13"/>
    </row>
    <row r="64" spans="1:6" ht="11.25" customHeight="1">
      <c r="A64" s="12"/>
      <c r="B64" s="12"/>
      <c r="C64" s="13"/>
      <c r="D64" s="13"/>
      <c r="E64" s="13"/>
      <c r="F64" s="13"/>
    </row>
    <row r="65" spans="1:6" ht="11.25" customHeight="1">
      <c r="A65" s="12"/>
      <c r="B65" s="12"/>
      <c r="C65" s="13"/>
      <c r="D65" s="13"/>
      <c r="E65" s="13"/>
      <c r="F65" s="13"/>
    </row>
    <row r="66" spans="1:6" ht="11.25" customHeight="1">
      <c r="A66" s="12"/>
      <c r="B66" s="12"/>
      <c r="C66" s="13"/>
      <c r="D66" s="13"/>
      <c r="E66" s="13"/>
      <c r="F66" s="13"/>
    </row>
    <row r="67" spans="1:6" ht="11.25" customHeight="1">
      <c r="A67" s="12"/>
      <c r="B67" s="12"/>
      <c r="C67" s="13"/>
      <c r="D67" s="13"/>
      <c r="E67" s="13"/>
      <c r="F67" s="13"/>
    </row>
    <row r="68" spans="1:6" ht="11.25" customHeight="1">
      <c r="A68" s="12"/>
      <c r="B68" s="12"/>
      <c r="C68" s="13"/>
      <c r="D68" s="13"/>
      <c r="E68" s="13"/>
      <c r="F68" s="13"/>
    </row>
    <row r="69" spans="1:6" ht="11.25" customHeight="1">
      <c r="A69" s="12"/>
      <c r="B69" s="12"/>
      <c r="C69" s="13"/>
      <c r="D69" s="13"/>
      <c r="E69" s="13"/>
      <c r="F69" s="13"/>
    </row>
    <row r="70" spans="1:6" ht="11.25" customHeight="1">
      <c r="A70" s="12"/>
      <c r="B70" s="12"/>
      <c r="C70" s="13"/>
      <c r="D70" s="13"/>
      <c r="E70" s="13"/>
      <c r="F70" s="13"/>
    </row>
    <row r="71" spans="1:6" ht="11.25" customHeight="1">
      <c r="A71" s="12"/>
      <c r="B71" s="12"/>
      <c r="C71" s="13"/>
      <c r="D71" s="13"/>
      <c r="E71" s="13"/>
      <c r="F71" s="13"/>
    </row>
    <row r="72" spans="1:6" ht="15">
      <c r="A72" s="12"/>
      <c r="B72" s="12"/>
      <c r="C72" s="13"/>
      <c r="D72" s="13"/>
      <c r="E72" s="13"/>
      <c r="F72" s="13"/>
    </row>
    <row r="73" spans="1:6" ht="15">
      <c r="A73" s="12"/>
      <c r="B73" s="12"/>
      <c r="C73" s="13"/>
      <c r="D73" s="13"/>
      <c r="E73" s="13"/>
      <c r="F73" s="13"/>
    </row>
    <row r="74" spans="1:6" ht="15">
      <c r="A74" s="12"/>
      <c r="B74" s="12"/>
      <c r="C74" s="13"/>
      <c r="D74" s="13"/>
      <c r="E74" s="13"/>
      <c r="F74" s="13"/>
    </row>
  </sheetData>
  <sheetProtection/>
  <mergeCells count="7">
    <mergeCell ref="A62:B74"/>
    <mergeCell ref="C62:F74"/>
    <mergeCell ref="E1:F1"/>
    <mergeCell ref="D2:F2"/>
    <mergeCell ref="A6:F7"/>
    <mergeCell ref="E8:F8"/>
    <mergeCell ref="A58:F61"/>
  </mergeCells>
  <printOptions/>
  <pageMargins left="0.31496062992125984" right="0.22916666666666666" top="0.2755905511811024" bottom="0.1354166666666666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RePack by Diakov</cp:lastModifiedBy>
  <cp:lastPrinted>2016-10-12T06:40:10Z</cp:lastPrinted>
  <dcterms:created xsi:type="dcterms:W3CDTF">2015-12-28T10:57:36Z</dcterms:created>
  <dcterms:modified xsi:type="dcterms:W3CDTF">2016-10-12T06:50:03Z</dcterms:modified>
  <cp:category/>
  <cp:version/>
  <cp:contentType/>
  <cp:contentStatus/>
</cp:coreProperties>
</file>